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Количество обращений" sheetId="1" state="visible" r:id="rId1"/>
    <sheet name="Поступило из районов, поселений" sheetId="2" state="visible" r:id="rId2"/>
    <sheet name="Лист1" sheetId="3" state="visible" r:id="rId3"/>
    <sheet name="Распределение по вопросам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<sst xmlns="http://schemas.openxmlformats.org/spreadsheetml/2006/main" count="93" uniqueCount="93">
  <si>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январь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</si>
  <si>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</si>
  <si>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</si>
  <si>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</si>
  <si>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</si>
  <si>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</si>
  <si>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</si>
  <si>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</si>
  <si>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</si>
  <si>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</si>
  <si>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</si>
  <si>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</si>
  <si>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</si>
  <si>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</si>
  <si>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</si>
  <si>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</si>
  <si>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</si>
  <si>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</si>
  <si>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</si>
  <si>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</si>
  <si>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январь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</si>
  <si>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</si>
  <si>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</si>
  <si>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</si>
  <si>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</si>
  <si>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</si>
  <si>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</si>
  <si>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</si>
  <si>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</si>
  <si>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</si>
  <si>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</si>
  <si>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</si>
  <si>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</si>
  <si>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</si>
  <si>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</si>
  <si>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</si>
  <si>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</si>
  <si>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</si>
  <si>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</si>
  <si>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</si>
  <si>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</si>
  <si>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Количество вопросов,поступивших в администрациюЧернянского района за 2025 год, с распределением по тематическим разделам</t>
  </si>
  <si>
    <t xml:space="preserve">Тематические разделы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</si>
  <si>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</si>
  <si>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</si>
  <si>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</si>
  <si>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</si>
  <si>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</si>
  <si>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</si>
  <si>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</si>
  <si>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</si>
  <si>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</si>
  <si>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</si>
  <si>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</si>
  <si>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Социальное обслуживание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</si>
  <si>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</si>
  <si>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</si>
  <si>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</si>
  <si>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</si>
  <si>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</si>
  <si>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</si>
  <si>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</si>
  <si>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</si>
  <si>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</si>
  <si>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</si>
  <si>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</si>
  <si>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</si>
  <si>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</si>
  <si>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</si>
  <si>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</si>
  <si>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Использование и охрана вод</t>
  </si>
  <si>
    <t>Торговля</t>
  </si>
  <si>
    <t xml:space="preserve">Безопасность общества</t>
  </si>
  <si>
    <t xml:space="preserve">Безопасность и охрана правопорядка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</si>
  <si>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</si>
  <si>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</si>
  <si>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</si>
  <si>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</si>
  <si>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>Строительство</t>
  </si>
  <si>
    <t xml:space="preserve">кол-во вопросов</t>
  </si>
  <si>
    <t xml:space="preserve">доля вопросов данной тематики в общем        кол-ве вопросов</t>
  </si>
  <si>
    <t xml:space="preserve"> Количество вопросов,поступивших в Волотовское сельское поселение за январь  2024 год, с распределением по тематическим разделам</t>
  </si>
  <si>
    <t>ВСЕГО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</si>
  <si>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</si>
  <si>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</si>
  <si>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</si>
  <si>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</si>
  <si>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>Транспорт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</si>
  <si>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</si>
  <si>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</si>
  <si>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</si>
  <si>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</si>
  <si>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Оплата строительства, содержание и ремонт жилья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</si>
</sst>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12.000000"/>
      <name val="Calibri"/>
    </font>
    <font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center" vertical="center" wrapText="1"/>
    </xf>
    <xf fontId="6" fillId="0" borderId="0" numFmtId="0" xfId="0" applyFont="1"/>
    <xf fontId="7" fillId="0" borderId="0" numFmtId="0" xfId="0" applyFont="1"/>
    <xf fontId="7" fillId="0" borderId="3" numFmtId="0" xfId="0" applyFont="1" applyBorder="1"/>
    <xf fontId="8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8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9" fillId="0" borderId="0" numFmtId="0" xfId="0" applyFont="1"/>
    <xf fontId="9" fillId="0" borderId="3" numFmtId="0" xfId="0" applyFont="1" applyBorder="1"/>
    <xf fontId="9" fillId="0" borderId="7" numFmtId="0" xfId="0" applyFont="1" applyBorder="1"/>
    <xf fontId="9" fillId="0" borderId="7" numFmtId="0" xfId="0" applyFont="1" applyBorder="1" applyAlignment="1">
      <alignment horizontal="center"/>
    </xf>
    <xf fontId="9" fillId="0" borderId="1" numFmtId="0" xfId="0" applyFont="1" applyBorder="1" applyAlignment="1">
      <alignment horizontal="center"/>
    </xf>
    <xf fontId="9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9" fillId="0" borderId="3" numFmtId="0" xfId="0" applyFont="1" applyBorder="1" applyAlignment="1">
      <alignment textRotation="90" wrapText="1"/>
    </xf>
    <xf fontId="9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9" fillId="0" borderId="3" numFmtId="10" xfId="0" applyNumberFormat="1" applyFont="1" applyBorder="1"/>
    <xf fontId="5" fillId="0" borderId="0" numFmtId="0" xfId="0" applyFont="1" applyAlignment="1">
      <alignment horizontal="left" vertical="center" wrapText="1"/>
    </xf>
    <xf fontId="10" fillId="0" borderId="7" numFmtId="0" xfId="0" applyFont="1" applyBorder="1" applyAlignment="1">
      <alignment horizontal="center" wrapText="1"/>
    </xf>
    <xf fontId="10" fillId="0" borderId="1" numFmtId="0" xfId="0" applyFont="1" applyBorder="1" applyAlignment="1">
      <alignment horizontal="center" wrapText="1"/>
    </xf>
    <xf fontId="10" fillId="0" borderId="8" numFmtId="0" xfId="0" applyFont="1" applyBorder="1" applyAlignment="1">
      <alignment horizontal="center" wrapText="1"/>
    </xf>
    <xf fontId="10" fillId="0" borderId="2" numFmtId="0" xfId="0" applyFont="1" applyBorder="1" applyAlignment="1">
      <alignment horizontal="center" wrapText="1"/>
    </xf>
    <xf fontId="10" fillId="0" borderId="4" numFmtId="0" xfId="0" applyFont="1" applyBorder="1" applyAlignment="1">
      <alignment horizontal="center" vertical="center"/>
    </xf>
    <xf fontId="10" fillId="0" borderId="3" numFmtId="0" xfId="0" applyFont="1" applyBorder="1"/>
    <xf fontId="10" fillId="0" borderId="1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11" fillId="0" borderId="7" numFmtId="0" xfId="0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center"/>
    </xf>
    <xf fontId="12" fillId="0" borderId="3" numFmtId="0" xfId="0" applyFont="1" applyBorder="1"/>
    <xf fontId="12" fillId="0" borderId="1" numFmtId="0" xfId="0" applyFont="1" applyBorder="1" applyAlignment="1">
      <alignment horizontal="center"/>
    </xf>
    <xf fontId="12" fillId="0" borderId="2" numFmtId="0" xfId="0" applyFont="1" applyBorder="1" applyAlignment="1">
      <alignment horizontal="center"/>
    </xf>
    <xf fontId="12" fillId="0" borderId="3" numFmtId="0" xfId="0" applyFont="1" applyBorder="1" applyAlignment="1">
      <alignment horizontal="center"/>
    </xf>
    <xf fontId="12" fillId="0" borderId="7" numFmtId="0" xfId="0" applyFont="1" applyBorder="1" applyAlignment="1">
      <alignment horizontal="center"/>
    </xf>
    <xf fontId="10" fillId="0" borderId="5" numFmtId="0" xfId="0" applyFont="1" applyBorder="1" applyAlignment="1">
      <alignment horizontal="center" vertical="center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horizontal="center" textRotation="90" wrapText="1"/>
    </xf>
    <xf fontId="13" fillId="2" borderId="3" numFmtId="0" xfId="0" applyFont="1" applyFill="1" applyBorder="1" applyAlignment="1">
      <alignment textRotation="90"/>
    </xf>
    <xf fontId="13" fillId="2" borderId="3" numFmtId="0" xfId="0" applyFont="1" applyFill="1" applyBorder="1" applyAlignment="1">
      <alignment textRotation="90" wrapText="1"/>
    </xf>
    <xf fontId="13" fillId="2" borderId="7" numFmtId="0" xfId="0" applyFont="1" applyFill="1" applyBorder="1" applyAlignment="1">
      <alignment textRotation="90" wrapText="1"/>
    </xf>
    <xf fontId="14" fillId="2" borderId="3" numFmtId="0" xfId="0" applyFont="1" applyFill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3" fillId="0" borderId="3" numFmtId="0" xfId="0" applyFont="1" applyBorder="1" applyAlignment="1">
      <alignment horizontal="center" vertical="center" wrapText="1"/>
    </xf>
    <xf fontId="13" fillId="0" borderId="3" numFmtId="0" xfId="0" applyFont="1" applyBorder="1" applyAlignment="1">
      <alignment horizontal="center" vertical="center"/>
    </xf>
    <xf fontId="12" fillId="0" borderId="3" numFmtId="10" xfId="0" applyNumberFormat="1" applyFont="1" applyBorder="1" applyAlignment="1">
      <alignment horizontal="center" vertical="center" wrapText="1"/>
    </xf>
    <xf fontId="12" fillId="0" borderId="3" numFmtId="1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5</v>
      </c>
    </row>
    <row r="7" s="3" customFormat="1" ht="15" customHeight="1">
      <c r="A7" s="7" t="s">
        <v>2</v>
      </c>
      <c r="B7" s="8" t="s">
        <v>3</v>
      </c>
      <c r="C7" s="6">
        <v>5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5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5</v>
      </c>
    </row>
    <row r="16" s="3" customFormat="1" ht="18.75">
      <c r="A16" s="11" t="s">
        <v>12</v>
      </c>
      <c r="B16" s="9" t="s">
        <v>3</v>
      </c>
      <c r="C16" s="6">
        <v>5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5</v>
      </c>
    </row>
    <row r="21" s="3" customFormat="1" ht="24" customHeight="1">
      <c r="A21" s="7"/>
      <c r="B21" s="9" t="s">
        <v>18</v>
      </c>
      <c r="C21" s="6">
        <v>5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75" workbookViewId="0">
      <selection activeCell="A1" activeCellId="0" sqref="A1:B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5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5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H1" zoomScale="66" workbookViewId="0">
      <selection activeCell="AB8" activeCellId="0" sqref="AB8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18" t="s">
        <v>41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21"/>
      <c r="B4" s="21"/>
      <c r="C4" s="22" t="s">
        <v>42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3" t="s">
        <v>40</v>
      </c>
    </row>
    <row r="5" s="20" customFormat="1">
      <c r="A5" s="21"/>
      <c r="B5" s="21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45</v>
      </c>
      <c r="U5" s="24"/>
      <c r="V5" s="24"/>
      <c r="W5" s="24"/>
      <c r="X5" s="24"/>
      <c r="Y5" s="24"/>
      <c r="Z5" s="24" t="s">
        <v>46</v>
      </c>
      <c r="AA5" s="24"/>
      <c r="AB5" s="24" t="s">
        <v>47</v>
      </c>
      <c r="AC5" s="24"/>
      <c r="AD5" s="24"/>
      <c r="AE5" s="24"/>
      <c r="AF5" s="24"/>
      <c r="AG5" s="25"/>
    </row>
    <row r="6" s="26" customFormat="1" ht="16.5">
      <c r="A6" s="27"/>
      <c r="B6" s="28"/>
      <c r="C6" s="29" t="s">
        <v>48</v>
      </c>
      <c r="D6" s="30"/>
      <c r="E6" s="30"/>
      <c r="F6" s="30"/>
      <c r="G6" s="30"/>
      <c r="H6" s="29" t="s">
        <v>48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48</v>
      </c>
      <c r="U6" s="30"/>
      <c r="V6" s="30"/>
      <c r="W6" s="30"/>
      <c r="X6" s="30"/>
      <c r="Y6" s="31"/>
      <c r="Z6" s="29" t="s">
        <v>48</v>
      </c>
      <c r="AA6" s="30"/>
      <c r="AB6" s="29" t="s">
        <v>48</v>
      </c>
      <c r="AC6" s="30"/>
      <c r="AD6" s="30"/>
      <c r="AE6" s="30"/>
      <c r="AF6" s="31"/>
      <c r="AG6" s="32"/>
    </row>
    <row r="7" s="26" customFormat="1" ht="318.75" customHeight="1">
      <c r="A7" s="27"/>
      <c r="B7" s="33" t="s">
        <v>49</v>
      </c>
      <c r="C7" s="33" t="s">
        <v>50</v>
      </c>
      <c r="D7" s="33" t="s">
        <v>51</v>
      </c>
      <c r="E7" s="33" t="s">
        <v>52</v>
      </c>
      <c r="F7" s="33" t="s">
        <v>53</v>
      </c>
      <c r="G7" s="33" t="s">
        <v>53</v>
      </c>
      <c r="H7" s="33" t="s">
        <v>54</v>
      </c>
      <c r="I7" s="33" t="s">
        <v>55</v>
      </c>
      <c r="J7" s="33" t="s">
        <v>56</v>
      </c>
      <c r="K7" s="33" t="s">
        <v>57</v>
      </c>
      <c r="L7" s="33" t="s">
        <v>58</v>
      </c>
      <c r="M7" s="33" t="s">
        <v>59</v>
      </c>
      <c r="N7" s="33" t="s">
        <v>60</v>
      </c>
      <c r="O7" s="33" t="s">
        <v>61</v>
      </c>
      <c r="P7" s="33" t="s">
        <v>62</v>
      </c>
      <c r="Q7" s="33" t="s">
        <v>63</v>
      </c>
      <c r="R7" s="33" t="s">
        <v>64</v>
      </c>
      <c r="S7" s="33" t="s">
        <v>65</v>
      </c>
      <c r="T7" s="33" t="s">
        <v>66</v>
      </c>
      <c r="U7" s="34" t="s">
        <v>67</v>
      </c>
      <c r="V7" s="33" t="s">
        <v>68</v>
      </c>
      <c r="W7" s="33" t="s">
        <v>69</v>
      </c>
      <c r="X7" s="33" t="s">
        <v>70</v>
      </c>
      <c r="Y7" s="33" t="s">
        <v>71</v>
      </c>
      <c r="Z7" s="33" t="s">
        <v>72</v>
      </c>
      <c r="AA7" s="33" t="s">
        <v>73</v>
      </c>
      <c r="AB7" s="34" t="s">
        <v>74</v>
      </c>
      <c r="AC7" s="34" t="s">
        <v>75</v>
      </c>
      <c r="AD7" s="33" t="s">
        <v>76</v>
      </c>
      <c r="AE7" s="34" t="s">
        <v>77</v>
      </c>
      <c r="AF7" s="34" t="s">
        <v>78</v>
      </c>
      <c r="AG7" s="34"/>
    </row>
    <row r="8" s="26" customFormat="1" ht="33">
      <c r="A8" s="35" t="s">
        <v>79</v>
      </c>
      <c r="B8" s="35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>
        <v>27</v>
      </c>
      <c r="V8" s="27"/>
      <c r="W8" s="27"/>
      <c r="X8" s="27"/>
      <c r="Y8" s="27"/>
      <c r="Z8" s="27"/>
      <c r="AA8" s="27"/>
      <c r="AB8" s="27">
        <v>30</v>
      </c>
      <c r="AC8" s="27"/>
      <c r="AD8" s="27"/>
      <c r="AE8" s="27"/>
      <c r="AF8" s="27"/>
      <c r="AG8" s="27">
        <f t="shared" ref="AG8:AG9" si="0">SUM(B8:AF8)</f>
        <v>57</v>
      </c>
    </row>
    <row r="9" s="26" customFormat="1" ht="105.75" customHeight="1">
      <c r="A9" s="35" t="s">
        <v>80</v>
      </c>
      <c r="B9" s="36">
        <f>(B8/AG8)*100%</f>
        <v>0</v>
      </c>
      <c r="C9" s="36" t="e">
        <f>(C8/AH8)*100%</f>
        <v>#DIV/0!</v>
      </c>
      <c r="D9" s="36" t="e">
        <f>(D8/AH8)*100%</f>
        <v>#DIV/0!</v>
      </c>
      <c r="E9" s="36" t="e">
        <f>(E8/AI8)*100%</f>
        <v>#DIV/0!</v>
      </c>
      <c r="F9" s="36" t="e">
        <f t="shared" ref="F9:AF9" si="1">(F8/AI8)*100%</f>
        <v>#DIV/0!</v>
      </c>
      <c r="G9" s="36" t="e">
        <f t="shared" si="1"/>
        <v>#DIV/0!</v>
      </c>
      <c r="H9" s="36" t="e">
        <f t="shared" si="1"/>
        <v>#DIV/0!</v>
      </c>
      <c r="I9" s="36" t="e">
        <f t="shared" si="1"/>
        <v>#DIV/0!</v>
      </c>
      <c r="J9" s="36" t="e">
        <f t="shared" si="1"/>
        <v>#DIV/0!</v>
      </c>
      <c r="K9" s="36" t="e">
        <f t="shared" si="1"/>
        <v>#DIV/0!</v>
      </c>
      <c r="L9" s="36" t="e">
        <f t="shared" si="1"/>
        <v>#DIV/0!</v>
      </c>
      <c r="M9" s="36" t="e">
        <f t="shared" si="1"/>
        <v>#DIV/0!</v>
      </c>
      <c r="N9" s="36" t="e">
        <f t="shared" si="1"/>
        <v>#DIV/0!</v>
      </c>
      <c r="O9" s="36" t="e">
        <f t="shared" si="1"/>
        <v>#DIV/0!</v>
      </c>
      <c r="P9" s="36" t="e">
        <f t="shared" si="1"/>
        <v>#DIV/0!</v>
      </c>
      <c r="Q9" s="36" t="e">
        <f t="shared" si="1"/>
        <v>#DIV/0!</v>
      </c>
      <c r="R9" s="36" t="e">
        <f t="shared" si="1"/>
        <v>#DIV/0!</v>
      </c>
      <c r="S9" s="36" t="e">
        <f t="shared" si="1"/>
        <v>#DIV/0!</v>
      </c>
      <c r="T9" s="36" t="e">
        <f t="shared" si="1"/>
        <v>#DIV/0!</v>
      </c>
      <c r="U9" s="36" t="e">
        <f t="shared" si="1"/>
        <v>#DIV/0!</v>
      </c>
      <c r="V9" s="36" t="e">
        <f t="shared" si="1"/>
        <v>#DIV/0!</v>
      </c>
      <c r="W9" s="36" t="e">
        <f t="shared" si="1"/>
        <v>#DIV/0!</v>
      </c>
      <c r="X9" s="36" t="e">
        <f t="shared" si="1"/>
        <v>#DIV/0!</v>
      </c>
      <c r="Y9" s="36" t="e">
        <f t="shared" si="1"/>
        <v>#DIV/0!</v>
      </c>
      <c r="Z9" s="36" t="e">
        <f t="shared" si="1"/>
        <v>#DIV/0!</v>
      </c>
      <c r="AA9" s="36" t="e">
        <f t="shared" si="1"/>
        <v>#DIV/0!</v>
      </c>
      <c r="AB9" s="36" t="e">
        <f t="shared" si="1"/>
        <v>#DIV/0!</v>
      </c>
      <c r="AC9" s="36" t="e">
        <f t="shared" si="1"/>
        <v>#DIV/0!</v>
      </c>
      <c r="AD9" s="36" t="e">
        <f t="shared" si="1"/>
        <v>#DIV/0!</v>
      </c>
      <c r="AE9" s="36" t="e">
        <f t="shared" si="1"/>
        <v>#DIV/0!</v>
      </c>
      <c r="AF9" s="36" t="e">
        <f t="shared" si="1"/>
        <v>#DIV/0!</v>
      </c>
      <c r="AG9" s="36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17"/>
    </row>
    <row r="2" ht="6" hidden="1" customHeight="1"/>
    <row r="3" s="19" customFormat="1" ht="10.5" hidden="1" customHeight="1"/>
    <row r="4" s="20" customFormat="1" ht="41.25" customHeight="1">
      <c r="A4" s="38" t="s">
        <v>81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  <c r="P4" s="40"/>
      <c r="Q4" s="39"/>
      <c r="R4" s="39"/>
      <c r="S4" s="41"/>
      <c r="T4" s="42" t="s">
        <v>82</v>
      </c>
    </row>
    <row r="5" s="20" customFormat="1" ht="64.5" customHeight="1">
      <c r="A5" s="43"/>
      <c r="B5" s="44" t="s">
        <v>43</v>
      </c>
      <c r="C5" s="45"/>
      <c r="D5" s="46" t="s">
        <v>44</v>
      </c>
      <c r="E5" s="46"/>
      <c r="F5" s="46"/>
      <c r="G5" s="46"/>
      <c r="H5" s="47" t="s">
        <v>45</v>
      </c>
      <c r="I5" s="47"/>
      <c r="J5" s="47"/>
      <c r="K5" s="47"/>
      <c r="L5" s="47"/>
      <c r="M5" s="47"/>
      <c r="N5" s="47"/>
      <c r="O5" s="48" t="s">
        <v>46</v>
      </c>
      <c r="P5" s="49"/>
      <c r="Q5" s="47" t="s">
        <v>47</v>
      </c>
      <c r="R5" s="47"/>
      <c r="S5" s="49"/>
      <c r="T5" s="50"/>
    </row>
    <row r="6" s="26" customFormat="1">
      <c r="A6" s="51"/>
      <c r="B6" s="52" t="s">
        <v>83</v>
      </c>
      <c r="C6" s="53"/>
      <c r="D6" s="54" t="s">
        <v>83</v>
      </c>
      <c r="E6" s="54"/>
      <c r="F6" s="54"/>
      <c r="G6" s="54"/>
      <c r="H6" s="52" t="s">
        <v>83</v>
      </c>
      <c r="I6" s="52"/>
      <c r="J6" s="52"/>
      <c r="K6" s="52"/>
      <c r="L6" s="52"/>
      <c r="M6" s="52"/>
      <c r="N6" s="53"/>
      <c r="O6" s="55" t="s">
        <v>83</v>
      </c>
      <c r="P6" s="53"/>
      <c r="Q6" s="52" t="s">
        <v>83</v>
      </c>
      <c r="R6" s="52"/>
      <c r="S6" s="53"/>
      <c r="T6" s="56"/>
    </row>
    <row r="7" s="26" customFormat="1" ht="208.5" customHeight="1">
      <c r="A7" s="51"/>
      <c r="B7" s="57" t="s">
        <v>84</v>
      </c>
      <c r="C7" s="58" t="s">
        <v>85</v>
      </c>
      <c r="D7" s="57" t="s">
        <v>86</v>
      </c>
      <c r="E7" s="57" t="s">
        <v>54</v>
      </c>
      <c r="F7" s="57" t="s">
        <v>56</v>
      </c>
      <c r="G7" s="57" t="s">
        <v>58</v>
      </c>
      <c r="H7" s="57" t="s">
        <v>78</v>
      </c>
      <c r="I7" s="57" t="s">
        <v>71</v>
      </c>
      <c r="J7" s="57" t="s">
        <v>87</v>
      </c>
      <c r="K7" s="59" t="s">
        <v>67</v>
      </c>
      <c r="L7" s="59" t="s">
        <v>69</v>
      </c>
      <c r="M7" s="59" t="s">
        <v>88</v>
      </c>
      <c r="N7" s="60" t="s">
        <v>89</v>
      </c>
      <c r="O7" s="61" t="s">
        <v>90</v>
      </c>
      <c r="P7" s="61" t="s">
        <v>91</v>
      </c>
      <c r="Q7" s="60" t="s">
        <v>74</v>
      </c>
      <c r="R7" s="60" t="s">
        <v>92</v>
      </c>
      <c r="S7" s="60" t="s">
        <v>76</v>
      </c>
      <c r="T7" s="62"/>
    </row>
    <row r="8" s="26" customFormat="1" ht="38.25" customHeight="1">
      <c r="A8" s="63" t="s">
        <v>79</v>
      </c>
      <c r="B8" s="64"/>
      <c r="C8" s="64"/>
      <c r="D8" s="65"/>
      <c r="E8" s="65"/>
      <c r="F8" s="65"/>
      <c r="G8" s="65"/>
      <c r="H8" s="65"/>
      <c r="I8" s="65"/>
      <c r="J8" s="65"/>
      <c r="K8" s="65">
        <v>4</v>
      </c>
      <c r="L8" s="65"/>
      <c r="M8" s="65"/>
      <c r="N8" s="65"/>
      <c r="O8" s="65"/>
      <c r="P8" s="65"/>
      <c r="Q8" s="65">
        <v>1</v>
      </c>
      <c r="R8" s="65"/>
      <c r="S8" s="65"/>
      <c r="T8" s="65">
        <v>5</v>
      </c>
    </row>
    <row r="9" s="26" customFormat="1" ht="117.75" customHeight="1">
      <c r="A9" s="63"/>
      <c r="B9" s="66">
        <v>0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0.80000000000000004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0.25</v>
      </c>
      <c r="R9" s="67">
        <v>0</v>
      </c>
      <c r="S9" s="67">
        <v>0</v>
      </c>
      <c r="T9" s="67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2</cp:revision>
  <dcterms:created xsi:type="dcterms:W3CDTF">2019-08-12T15:56:07Z</dcterms:created>
  <dcterms:modified xsi:type="dcterms:W3CDTF">2025-02-03T08:01:25Z</dcterms:modified>
</cp:coreProperties>
</file>