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40" windowHeight="11760" activeTab="3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<sst xmlns="http://schemas.openxmlformats.org/spreadsheetml/2006/main" count="119" uniqueCount="93">
  <si>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</si>
  <si>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</si>
  <si>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</si>
  <si>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</si>
  <si>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</si>
  <si>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</si>
  <si>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</si>
  <si>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</si>
  <si>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</si>
  <si>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</si>
  <si>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</si>
  <si>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</si>
  <si>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</si>
  <si>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</si>
  <si>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</si>
  <si>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</si>
  <si>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</si>
  <si>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</si>
  <si>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</si>
  <si>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</si>
  <si>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</si>
  <si>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</si>
  <si>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</si>
  <si>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</si>
  <si>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</si>
  <si>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</si>
  <si>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</si>
  <si>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</si>
  <si>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</si>
  <si>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</si>
  <si>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</si>
  <si>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</si>
  <si>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</si>
  <si>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</si>
  <si>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</si>
  <si>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</si>
  <si>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</si>
  <si>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</si>
  <si>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</si>
  <si>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</si>
  <si>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</si>
  <si>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</si>
  <si>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</si>
  <si>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</si>
  <si>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</si>
  <si>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</si>
  <si>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</si>
  <si>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</si>
  <si>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</si>
  <si>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</si>
  <si>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</si>
  <si>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</si>
  <si>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</si>
  <si>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</si>
  <si>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</si>
  <si>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</si>
  <si>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</si>
  <si>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</si>
  <si>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</si>
  <si>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</si>
  <si>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</si>
  <si>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</si>
  <si>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</si>
  <si>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</si>
  <si>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</si>
  <si>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</si>
  <si>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</si>
  <si>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</si>
  <si>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</si>
  <si>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</si>
  <si>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</si>
  <si>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</si>
  <si>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</si>
  <si>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</si>
  <si>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</si>
  <si>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</si>
  <si>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Здравоохранение.</t>
  </si>
  <si>
    <t>вопросы</t>
  </si>
  <si>
    <t>ВСЕГО</t>
  </si>
  <si>
    <t>Волоконовское сельское поселение</t>
  </si>
  <si>
    <t>Безопасность личности</t>
  </si>
  <si>
    <t>Основы государственного управления</t>
  </si>
  <si>
    <t>Оплата строительства, содержание и ремонт жилья</t>
  </si>
  <si>
    <t>Конституционный строй</t>
  </si>
  <si>
    <t>Промышленность</t>
  </si>
  <si>
    <t>Природные ресурсы и охрана окружающей среды</t>
  </si>
  <si>
    <t>Транспорт</t>
  </si>
  <si>
    <t>Судоустройство.Судебная система</t>
  </si>
  <si>
    <t>Результаты рассмотрения обращений  за отчетный месяц 2020 года</t>
  </si>
  <si>
    <t>Количество обращений, поступивших в  администрацию Волотовского сельского поселенияза декабрь 2023 года</t>
  </si>
  <si>
    <t>Количество обращений, поступивших в администрацию Волотовского сельского поселения за декабрь 2023 года с распределением по сельским поселениям</t>
  </si>
  <si>
    <t xml:space="preserve"> Количество вопросов,поступивших в Волотовское сельское поселение за декабрь  2023 год, с распределением по тематическим разделам</t>
  </si>
  <si>
    <t>Количество вопросов,поступивших в администрациюЧернянского района за 2023 год, с распределением по тематическим разделам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</si>
</sst>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0" xfId="0" applyFont="1"/>
    <xf numFmtId="0" fontId="9" fillId="0" borderId="1" xfId="0" applyFont="1" applyBorder="1"/>
    <xf numFmtId="0" fontId="9" fillId="0" borderId="0" xfId="0" applyFont="1"/>
    <xf numFmtId="0" fontId="9" fillId="0" borderId="1" xfId="0" applyFont="1" applyBorder="1" applyAlignment="1">
      <alignment textRotation="90" wrapText="1"/>
    </xf>
    <xf numFmtId="0" fontId="9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/>
    <xf numFmtId="0" fontId="9" fillId="0" borderId="5" xfId="0" applyFont="1" applyBorder="1"/>
    <xf numFmtId="0" fontId="4" fillId="0" borderId="0" xfId="0" applyFont="1" applyBorder="1"/>
    <xf numFmtId="0" fontId="10" fillId="0" borderId="1" xfId="0" applyFont="1" applyBorder="1"/>
    <xf numFmtId="0" fontId="12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textRotation="90"/>
    </xf>
    <xf numFmtId="0" fontId="13" fillId="0" borderId="1" xfId="0" applyFont="1" applyBorder="1" applyAlignment="1">
      <alignment textRotation="90" wrapText="1"/>
    </xf>
    <xf numFmtId="0" fontId="13" fillId="0" borderId="1" xfId="0" applyFont="1" applyBorder="1" applyAlignment="1">
      <alignment horizontal="center" textRotation="90" wrapText="1"/>
    </xf>
    <xf numFmtId="0" fontId="13" fillId="0" borderId="1" xfId="0" applyFont="1" applyFill="1" applyBorder="1" applyAlignment="1">
      <alignment textRotation="90" wrapText="1"/>
    </xf>
    <xf numFmtId="0" fontId="13" fillId="2" borderId="1" xfId="0" applyFont="1" applyFill="1" applyBorder="1" applyAlignment="1">
      <alignment textRotation="90"/>
    </xf>
    <xf numFmtId="0" fontId="13" fillId="2" borderId="1" xfId="0" applyFont="1" applyFill="1" applyBorder="1" applyAlignment="1">
      <alignment textRotation="90" wrapText="1"/>
    </xf>
    <xf numFmtId="0" fontId="13" fillId="2" borderId="5" xfId="0" applyFont="1" applyFill="1" applyBorder="1" applyAlignment="1">
      <alignment textRotation="90" wrapText="1"/>
    </xf>
    <xf numFmtId="10" fontId="1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zoomScale="77" zoomScaleNormal="77" workbookViewId="0">
      <selection activeCell="C21" sqref="C21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9" t="s">
        <v>89</v>
      </c>
      <c r="B1" s="39"/>
      <c r="C1" s="39"/>
    </row>
    <row r="2" spans="1:3" s="9" customFormat="1" ht="23.25" customHeight="1">
      <c r="A2" s="39"/>
      <c r="B2" s="39"/>
      <c r="C2" s="39"/>
    </row>
    <row r="3" spans="1:3" hidden="1"/>
    <row r="4" spans="1:3" hidden="1"/>
    <row r="5" spans="1:3" hidden="1"/>
    <row r="6" spans="1:3" s="2" customFormat="1" ht="31.5" customHeight="1">
      <c r="A6" s="44" t="s">
        <v>17</v>
      </c>
      <c r="B6" s="45"/>
      <c r="C6" s="1">
        <v>6</v>
      </c>
    </row>
    <row r="7" spans="1:3" s="2" customFormat="1" ht="15" customHeight="1">
      <c r="A7" s="40" t="s">
        <v>10</v>
      </c>
      <c r="B7" s="5" t="s">
        <v>8</v>
      </c>
      <c r="C7" s="1">
        <v>6</v>
      </c>
    </row>
    <row r="8" spans="1:3" s="2" customFormat="1" ht="15" customHeight="1">
      <c r="A8" s="40"/>
      <c r="B8" s="5" t="s">
        <v>11</v>
      </c>
      <c r="C8" s="1"/>
    </row>
    <row r="9" spans="1:3" s="2" customFormat="1" ht="33" customHeight="1">
      <c r="A9" s="40"/>
      <c r="B9" s="5" t="s">
        <v>12</v>
      </c>
      <c r="C9" s="1"/>
    </row>
    <row r="10" spans="1:3" s="2" customFormat="1" ht="15" customHeight="1">
      <c r="A10" s="40"/>
      <c r="B10" s="5" t="s">
        <v>13</v>
      </c>
      <c r="C10" s="1">
        <v>6</v>
      </c>
    </row>
    <row r="11" spans="1:3" s="2" customFormat="1" ht="18.75">
      <c r="A11" s="40"/>
      <c r="B11" s="6" t="s">
        <v>14</v>
      </c>
      <c r="C11" s="1"/>
    </row>
    <row r="12" spans="1:3" s="2" customFormat="1" ht="18.75">
      <c r="A12" s="40"/>
      <c r="B12" s="6" t="s">
        <v>15</v>
      </c>
      <c r="C12" s="1"/>
    </row>
    <row r="13" spans="1:3" s="2" customFormat="1" ht="18.75">
      <c r="A13" s="40"/>
      <c r="B13" s="6" t="s">
        <v>16</v>
      </c>
      <c r="C13" s="1"/>
    </row>
    <row r="14" spans="1:3" s="3" customFormat="1" ht="18.75">
      <c r="A14" s="40"/>
      <c r="B14" s="7" t="s">
        <v>6</v>
      </c>
      <c r="C14" s="1"/>
    </row>
    <row r="15" spans="1:3" s="2" customFormat="1" ht="18.75">
      <c r="A15" s="40"/>
      <c r="B15" s="7" t="s">
        <v>7</v>
      </c>
      <c r="C15" s="1">
        <v>6</v>
      </c>
    </row>
    <row r="16" spans="1:3" s="2" customFormat="1" ht="18.75">
      <c r="A16" s="41" t="s">
        <v>28</v>
      </c>
      <c r="B16" s="6" t="s">
        <v>8</v>
      </c>
      <c r="C16" s="1">
        <v>6</v>
      </c>
    </row>
    <row r="17" spans="1:3" s="2" customFormat="1" ht="18.75">
      <c r="A17" s="42"/>
      <c r="B17" s="6" t="s">
        <v>9</v>
      </c>
      <c r="C17" s="1"/>
    </row>
    <row r="18" spans="1:3" s="2" customFormat="1" ht="30.75" customHeight="1">
      <c r="A18" s="43" t="s">
        <v>1</v>
      </c>
      <c r="B18" s="43"/>
      <c r="C18" s="1"/>
    </row>
    <row r="19" spans="1:3" s="2" customFormat="1" ht="28.5" customHeight="1">
      <c r="A19" s="40" t="s">
        <v>88</v>
      </c>
      <c r="B19" s="8" t="s">
        <v>2</v>
      </c>
      <c r="C19" s="1"/>
    </row>
    <row r="20" spans="1:3" s="2" customFormat="1" ht="20.25" customHeight="1">
      <c r="A20" s="40"/>
      <c r="B20" s="6" t="s">
        <v>3</v>
      </c>
      <c r="C20" s="1">
        <v>6</v>
      </c>
    </row>
    <row r="21" spans="1:3" s="2" customFormat="1" ht="24" customHeight="1">
      <c r="A21" s="40"/>
      <c r="B21" s="6" t="s">
        <v>4</v>
      </c>
      <c r="C21" s="1">
        <v>6</v>
      </c>
    </row>
    <row r="22" spans="1:3" s="2" customFormat="1" ht="57" customHeight="1">
      <c r="A22" s="40"/>
      <c r="B22" s="6" t="s">
        <v>5</v>
      </c>
      <c r="C22" s="1"/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3"/>
  <sheetViews>
    <sheetView topLeftCell="A13" zoomScale="75" zoomScaleNormal="75" workbookViewId="0">
      <selection activeCell="B21" sqref="B21"/>
    </sheetView>
  </sheetViews>
  <sheetFormatPr defaultRowHeight="15"/>
  <cols>
    <col min="1" max="1" width="51.5703125" customWidth="1"/>
    <col min="2" max="2" width="20.28515625" customWidth="1"/>
    <col min="4" max="5" width="9.140625" customWidth="1"/>
  </cols>
  <sheetData>
    <row r="1" spans="1:2" ht="73.5" customHeight="1">
      <c r="A1" s="46" t="s">
        <v>90</v>
      </c>
      <c r="B1" s="46"/>
    </row>
    <row r="3" spans="1:2" ht="46.5" customHeight="1">
      <c r="A3" s="4" t="s">
        <v>18</v>
      </c>
      <c r="B3" s="4" t="s">
        <v>0</v>
      </c>
    </row>
    <row r="4" spans="1:2" ht="27" customHeight="1">
      <c r="A4" s="11" t="s">
        <v>31</v>
      </c>
      <c r="B4" s="1"/>
    </row>
    <row r="5" spans="1:2" ht="24.75" customHeight="1">
      <c r="A5" s="10" t="s">
        <v>32</v>
      </c>
      <c r="B5" s="1"/>
    </row>
    <row r="6" spans="1:2" ht="32.25" customHeight="1">
      <c r="A6" s="10" t="s">
        <v>79</v>
      </c>
      <c r="B6" s="1"/>
    </row>
    <row r="7" spans="1:2" ht="27.75" customHeight="1">
      <c r="A7" s="10" t="s">
        <v>33</v>
      </c>
      <c r="B7" s="1">
        <v>6</v>
      </c>
    </row>
    <row r="8" spans="1:2" ht="27.75" customHeight="1">
      <c r="A8" s="10" t="s">
        <v>34</v>
      </c>
      <c r="B8" s="1"/>
    </row>
    <row r="9" spans="1:2" ht="30" customHeight="1">
      <c r="A9" s="10" t="s">
        <v>35</v>
      </c>
      <c r="B9" s="1"/>
    </row>
    <row r="10" spans="1:2" ht="27" customHeight="1">
      <c r="A10" s="10" t="s">
        <v>36</v>
      </c>
      <c r="B10" s="1"/>
    </row>
    <row r="11" spans="1:2" ht="29.25" customHeight="1">
      <c r="A11" s="10" t="s">
        <v>37</v>
      </c>
      <c r="B11" s="1"/>
    </row>
    <row r="12" spans="1:2" ht="29.25" customHeight="1">
      <c r="A12" s="10" t="s">
        <v>38</v>
      </c>
      <c r="B12" s="1"/>
    </row>
    <row r="13" spans="1:2" ht="30.75" customHeight="1">
      <c r="A13" s="10" t="s">
        <v>39</v>
      </c>
      <c r="B13" s="1"/>
    </row>
    <row r="14" spans="1:2" ht="27.75" customHeight="1">
      <c r="A14" s="10" t="s">
        <v>40</v>
      </c>
      <c r="B14" s="1"/>
    </row>
    <row r="15" spans="1:2" ht="30" customHeight="1">
      <c r="A15" s="10" t="s">
        <v>41</v>
      </c>
      <c r="B15" s="1"/>
    </row>
    <row r="16" spans="1:2" ht="24" customHeight="1">
      <c r="A16" s="10" t="s">
        <v>42</v>
      </c>
      <c r="B16" s="1"/>
    </row>
    <row r="17" spans="1:2" ht="30" customHeight="1">
      <c r="A17" s="10" t="s">
        <v>43</v>
      </c>
      <c r="B17" s="1"/>
    </row>
    <row r="18" spans="1:2" ht="26.25" customHeight="1">
      <c r="A18" s="10" t="s">
        <v>44</v>
      </c>
      <c r="B18" s="1"/>
    </row>
    <row r="19" spans="1:2" ht="31.5" customHeight="1">
      <c r="A19" s="10" t="s">
        <v>45</v>
      </c>
      <c r="B19" s="1"/>
    </row>
    <row r="20" spans="1:2" ht="36" customHeight="1">
      <c r="A20" s="10" t="s">
        <v>19</v>
      </c>
      <c r="B20" s="1"/>
    </row>
    <row r="21" spans="1:2" ht="38.25" customHeight="1">
      <c r="A21" s="10" t="s">
        <v>27</v>
      </c>
      <c r="B21" s="1">
        <v>6</v>
      </c>
    </row>
    <row r="22" spans="1:2" ht="36" customHeight="1">
      <c r="A22" s="10"/>
      <c r="B22" s="1"/>
    </row>
    <row r="23" spans="1:2" ht="18.75">
      <c r="A23" s="2"/>
      <c r="B23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"/>
  <sheetViews>
    <sheetView topLeftCell="A7" zoomScale="106" zoomScaleNormal="106" workbookViewId="0">
      <selection activeCell="T8" sqref="T8"/>
    </sheetView>
  </sheetViews>
  <sheetFormatPr defaultRowHeight="15.75"/>
  <cols>
    <col min="1" max="1" width="9" style="12" customWidth="1"/>
    <col min="2" max="2" width="5.42578125" style="12" bestFit="1" customWidth="1"/>
    <col min="3" max="3" width="6.7109375" style="12" customWidth="1"/>
    <col min="4" max="4" width="6" style="12" customWidth="1"/>
    <col min="5" max="5" width="6.140625" style="12" customWidth="1"/>
    <col min="6" max="6" width="5.7109375" style="12" customWidth="1"/>
    <col min="7" max="7" width="6.42578125" style="12" customWidth="1"/>
    <col min="8" max="8" width="5.5703125" style="12" customWidth="1"/>
    <col min="9" max="9" width="6.5703125" style="12" customWidth="1"/>
    <col min="10" max="10" width="6" style="12" customWidth="1"/>
    <col min="11" max="12" width="6.140625" style="12" customWidth="1"/>
    <col min="13" max="13" width="6" style="12" customWidth="1"/>
    <col min="14" max="14" width="6.42578125" style="12" customWidth="1"/>
    <col min="15" max="16" width="6.85546875" style="12" customWidth="1"/>
    <col min="17" max="17" width="6" style="12" customWidth="1"/>
    <col min="18" max="18" width="6.42578125" style="12" customWidth="1"/>
    <col min="19" max="19" width="8.5703125" style="12" customWidth="1"/>
    <col min="20" max="20" width="7.28515625" style="12" customWidth="1"/>
    <col min="21" max="16384" width="9.140625" style="12"/>
  </cols>
  <sheetData>
    <row r="1" spans="1:20" ht="27.75" customHeight="1"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23"/>
    </row>
    <row r="2" spans="1:20" ht="6" hidden="1" customHeight="1"/>
    <row r="3" spans="1:20" s="13" customFormat="1" ht="10.5" hidden="1" customHeight="1"/>
    <row r="4" spans="1:20" s="15" customFormat="1" ht="41.25" customHeight="1">
      <c r="A4" s="50" t="s">
        <v>91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  <c r="P4" s="52"/>
      <c r="Q4" s="51"/>
      <c r="R4" s="51"/>
      <c r="S4" s="53"/>
      <c r="T4" s="54" t="s">
        <v>78</v>
      </c>
    </row>
    <row r="5" spans="1:20" s="15" customFormat="1" ht="64.5" customHeight="1">
      <c r="A5" s="24"/>
      <c r="B5" s="63" t="s">
        <v>21</v>
      </c>
      <c r="C5" s="64"/>
      <c r="D5" s="59" t="s">
        <v>22</v>
      </c>
      <c r="E5" s="59"/>
      <c r="F5" s="59"/>
      <c r="G5" s="59"/>
      <c r="H5" s="49" t="s">
        <v>23</v>
      </c>
      <c r="I5" s="49"/>
      <c r="J5" s="49"/>
      <c r="K5" s="49"/>
      <c r="L5" s="49"/>
      <c r="M5" s="49"/>
      <c r="N5" s="49"/>
      <c r="O5" s="60" t="s">
        <v>24</v>
      </c>
      <c r="P5" s="61"/>
      <c r="Q5" s="49" t="s">
        <v>25</v>
      </c>
      <c r="R5" s="49"/>
      <c r="S5" s="61"/>
      <c r="T5" s="55"/>
    </row>
    <row r="6" spans="1:20" s="17" customFormat="1">
      <c r="A6" s="25"/>
      <c r="B6" s="57" t="s">
        <v>77</v>
      </c>
      <c r="C6" s="58"/>
      <c r="D6" s="47" t="s">
        <v>77</v>
      </c>
      <c r="E6" s="47"/>
      <c r="F6" s="47"/>
      <c r="G6" s="47"/>
      <c r="H6" s="57" t="s">
        <v>77</v>
      </c>
      <c r="I6" s="57"/>
      <c r="J6" s="57"/>
      <c r="K6" s="57"/>
      <c r="L6" s="57"/>
      <c r="M6" s="57"/>
      <c r="N6" s="58"/>
      <c r="O6" s="62" t="s">
        <v>77</v>
      </c>
      <c r="P6" s="58"/>
      <c r="Q6" s="57" t="s">
        <v>77</v>
      </c>
      <c r="R6" s="57"/>
      <c r="S6" s="58"/>
      <c r="T6" s="56"/>
    </row>
    <row r="7" spans="1:20" s="17" customFormat="1" ht="208.5" customHeight="1">
      <c r="A7" s="25"/>
      <c r="B7" s="32" t="s">
        <v>83</v>
      </c>
      <c r="C7" s="33" t="s">
        <v>81</v>
      </c>
      <c r="D7" s="34" t="s">
        <v>76</v>
      </c>
      <c r="E7" s="34" t="s">
        <v>47</v>
      </c>
      <c r="F7" s="34" t="s">
        <v>65</v>
      </c>
      <c r="G7" s="34" t="s">
        <v>53</v>
      </c>
      <c r="H7" s="34" t="s">
        <v>73</v>
      </c>
      <c r="I7" s="34" t="s">
        <v>49</v>
      </c>
      <c r="J7" s="34" t="s">
        <v>86</v>
      </c>
      <c r="K7" s="35" t="s">
        <v>48</v>
      </c>
      <c r="L7" s="35" t="s">
        <v>75</v>
      </c>
      <c r="M7" s="35" t="s">
        <v>84</v>
      </c>
      <c r="N7" s="36" t="s">
        <v>85</v>
      </c>
      <c r="O7" s="37" t="s">
        <v>87</v>
      </c>
      <c r="P7" s="37" t="s">
        <v>80</v>
      </c>
      <c r="Q7" s="36" t="s">
        <v>51</v>
      </c>
      <c r="R7" s="36" t="s">
        <v>82</v>
      </c>
      <c r="S7" s="36" t="s">
        <v>50</v>
      </c>
      <c r="T7" s="31"/>
    </row>
    <row r="8" spans="1:20" s="17" customFormat="1" ht="38.25" customHeight="1">
      <c r="A8" s="26" t="s">
        <v>29</v>
      </c>
      <c r="B8" s="28"/>
      <c r="C8" s="28"/>
      <c r="D8" s="29"/>
      <c r="E8" s="29"/>
      <c r="F8" s="29"/>
      <c r="G8" s="29"/>
      <c r="H8" s="30"/>
      <c r="I8" s="30"/>
      <c r="J8" s="30"/>
      <c r="K8" s="30">
        <v>1</v>
      </c>
      <c r="L8" s="30"/>
      <c r="M8" s="30"/>
      <c r="N8" s="30"/>
      <c r="O8" s="30"/>
      <c r="P8" s="30"/>
      <c r="Q8" s="30">
        <v>5</v>
      </c>
      <c r="R8" s="30"/>
      <c r="S8" s="30"/>
      <c r="T8" s="30">
        <v>6</v>
      </c>
    </row>
    <row r="9" spans="1:20" s="17" customFormat="1" ht="117.75" customHeight="1">
      <c r="A9" s="26"/>
      <c r="B9" s="27">
        <v>0</v>
      </c>
      <c r="C9" s="27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0.16700000000000001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0.83299999999999996</v>
      </c>
      <c r="R9" s="38">
        <v>0</v>
      </c>
      <c r="S9" s="38">
        <v>0</v>
      </c>
      <c r="T9" s="38">
        <v>1</v>
      </c>
    </row>
  </sheetData>
  <mergeCells count="13">
    <mergeCell ref="D6:G6"/>
    <mergeCell ref="D1:S1"/>
    <mergeCell ref="H5:N5"/>
    <mergeCell ref="A4:S4"/>
    <mergeCell ref="T4:T6"/>
    <mergeCell ref="H6:N6"/>
    <mergeCell ref="D5:G5"/>
    <mergeCell ref="O5:P5"/>
    <mergeCell ref="O6:P6"/>
    <mergeCell ref="B5:C5"/>
    <mergeCell ref="B6:C6"/>
    <mergeCell ref="Q5:S5"/>
    <mergeCell ref="Q6:S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tabSelected="1" topLeftCell="A3" zoomScale="66" zoomScaleNormal="66" workbookViewId="0">
      <selection activeCell="H1" sqref="H1:AB1"/>
    </sheetView>
  </sheetViews>
  <sheetFormatPr defaultRowHeight="15.75"/>
  <cols>
    <col min="1" max="1" width="13.42578125" style="12" customWidth="1"/>
    <col min="2" max="2" width="8.5703125" style="12" bestFit="1" customWidth="1"/>
    <col min="3" max="3" width="9.7109375" style="12" bestFit="1" customWidth="1"/>
    <col min="4" max="4" width="9.28515625" style="12" bestFit="1" customWidth="1"/>
    <col min="5" max="5" width="9.85546875" style="12" bestFit="1" customWidth="1"/>
    <col min="6" max="29" width="9.28515625" style="12" bestFit="1" customWidth="1"/>
    <col min="30" max="30" width="9.85546875" style="12" bestFit="1" customWidth="1"/>
    <col min="31" max="31" width="10.140625" style="12" customWidth="1"/>
    <col min="32" max="32" width="9.28515625" style="12" bestFit="1" customWidth="1"/>
    <col min="33" max="33" width="10.85546875" style="12" customWidth="1"/>
    <col min="34" max="16384" width="9.140625" style="12"/>
  </cols>
  <sheetData>
    <row r="1" spans="1:33" ht="63" customHeight="1">
      <c r="B1" s="23"/>
      <c r="C1" s="23"/>
      <c r="D1" s="23"/>
      <c r="E1" s="23"/>
      <c r="F1" s="23"/>
      <c r="G1" s="23"/>
      <c r="H1" s="65" t="s">
        <v>92</v>
      </c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23"/>
      <c r="AD1" s="23"/>
      <c r="AE1" s="23"/>
      <c r="AF1" s="23"/>
      <c r="AG1" s="23"/>
    </row>
    <row r="2" spans="1:33" ht="6" customHeight="1"/>
    <row r="3" spans="1:33" s="13" customFormat="1" ht="10.5" customHeight="1"/>
    <row r="4" spans="1:33" s="15" customFormat="1" ht="20.25" customHeight="1">
      <c r="A4" s="14"/>
      <c r="B4" s="14"/>
      <c r="C4" s="66" t="s">
        <v>20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7" t="s">
        <v>27</v>
      </c>
    </row>
    <row r="5" spans="1:33" s="15" customFormat="1">
      <c r="A5" s="14"/>
      <c r="B5" s="14"/>
      <c r="C5" s="70" t="s">
        <v>21</v>
      </c>
      <c r="D5" s="70"/>
      <c r="E5" s="70"/>
      <c r="F5" s="70"/>
      <c r="G5" s="70"/>
      <c r="H5" s="70" t="s">
        <v>22</v>
      </c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 t="s">
        <v>23</v>
      </c>
      <c r="U5" s="70"/>
      <c r="V5" s="70"/>
      <c r="W5" s="70"/>
      <c r="X5" s="70"/>
      <c r="Y5" s="70"/>
      <c r="Z5" s="70" t="s">
        <v>24</v>
      </c>
      <c r="AA5" s="70"/>
      <c r="AB5" s="70" t="s">
        <v>25</v>
      </c>
      <c r="AC5" s="70"/>
      <c r="AD5" s="70"/>
      <c r="AE5" s="70"/>
      <c r="AF5" s="70"/>
      <c r="AG5" s="68"/>
    </row>
    <row r="6" spans="1:33" s="17" customFormat="1">
      <c r="A6" s="16"/>
      <c r="B6" s="22"/>
      <c r="C6" s="71" t="s">
        <v>26</v>
      </c>
      <c r="D6" s="72"/>
      <c r="E6" s="72"/>
      <c r="F6" s="72"/>
      <c r="G6" s="72"/>
      <c r="H6" s="71" t="s">
        <v>26</v>
      </c>
      <c r="I6" s="72"/>
      <c r="J6" s="72"/>
      <c r="K6" s="72"/>
      <c r="L6" s="72"/>
      <c r="M6" s="72"/>
      <c r="N6" s="72"/>
      <c r="O6" s="72"/>
      <c r="P6" s="72"/>
      <c r="Q6" s="72"/>
      <c r="R6" s="72"/>
      <c r="S6" s="73"/>
      <c r="T6" s="71" t="s">
        <v>26</v>
      </c>
      <c r="U6" s="72"/>
      <c r="V6" s="72"/>
      <c r="W6" s="72"/>
      <c r="X6" s="72"/>
      <c r="Y6" s="73"/>
      <c r="Z6" s="71" t="s">
        <v>26</v>
      </c>
      <c r="AA6" s="72"/>
      <c r="AB6" s="71" t="s">
        <v>26</v>
      </c>
      <c r="AC6" s="72"/>
      <c r="AD6" s="72"/>
      <c r="AE6" s="72"/>
      <c r="AF6" s="73"/>
      <c r="AG6" s="69"/>
    </row>
    <row r="7" spans="1:33" s="17" customFormat="1" ht="318.75" customHeight="1">
      <c r="A7" s="16"/>
      <c r="B7" s="18" t="s">
        <v>62</v>
      </c>
      <c r="C7" s="18" t="s">
        <v>63</v>
      </c>
      <c r="D7" s="18" t="s">
        <v>64</v>
      </c>
      <c r="E7" s="18" t="s">
        <v>46</v>
      </c>
      <c r="F7" s="18" t="s">
        <v>61</v>
      </c>
      <c r="G7" s="18" t="s">
        <v>61</v>
      </c>
      <c r="H7" s="18" t="s">
        <v>47</v>
      </c>
      <c r="I7" s="18" t="s">
        <v>67</v>
      </c>
      <c r="J7" s="18" t="s">
        <v>65</v>
      </c>
      <c r="K7" s="18" t="s">
        <v>66</v>
      </c>
      <c r="L7" s="18" t="s">
        <v>53</v>
      </c>
      <c r="M7" s="18" t="s">
        <v>54</v>
      </c>
      <c r="N7" s="18" t="s">
        <v>70</v>
      </c>
      <c r="O7" s="18" t="s">
        <v>55</v>
      </c>
      <c r="P7" s="18" t="s">
        <v>74</v>
      </c>
      <c r="Q7" s="18" t="s">
        <v>69</v>
      </c>
      <c r="R7" s="18" t="s">
        <v>68</v>
      </c>
      <c r="S7" s="18" t="s">
        <v>56</v>
      </c>
      <c r="T7" s="18" t="s">
        <v>57</v>
      </c>
      <c r="U7" s="19" t="s">
        <v>48</v>
      </c>
      <c r="V7" s="18" t="s">
        <v>58</v>
      </c>
      <c r="W7" s="18" t="s">
        <v>75</v>
      </c>
      <c r="X7" s="18" t="s">
        <v>59</v>
      </c>
      <c r="Y7" s="18" t="s">
        <v>49</v>
      </c>
      <c r="Z7" s="18" t="s">
        <v>60</v>
      </c>
      <c r="AA7" s="18" t="s">
        <v>71</v>
      </c>
      <c r="AB7" s="19" t="s">
        <v>51</v>
      </c>
      <c r="AC7" s="19" t="s">
        <v>52</v>
      </c>
      <c r="AD7" s="18" t="s">
        <v>50</v>
      </c>
      <c r="AE7" s="19" t="s">
        <v>72</v>
      </c>
      <c r="AF7" s="19" t="s">
        <v>73</v>
      </c>
      <c r="AG7" s="19"/>
    </row>
    <row r="8" spans="1:33" s="17" customFormat="1" ht="31.5">
      <c r="A8" s="20" t="s">
        <v>29</v>
      </c>
      <c r="B8" s="20">
        <v>1</v>
      </c>
      <c r="C8" s="16">
        <v>1</v>
      </c>
      <c r="D8" s="16"/>
      <c r="E8" s="16"/>
      <c r="F8" s="16"/>
      <c r="G8" s="16"/>
      <c r="H8" s="16"/>
      <c r="I8" s="16"/>
      <c r="J8" s="16"/>
      <c r="K8" s="16">
        <v>1</v>
      </c>
      <c r="L8" s="16"/>
      <c r="M8" s="16"/>
      <c r="N8" s="16"/>
      <c r="O8" s="16"/>
      <c r="P8" s="16"/>
      <c r="Q8" s="16"/>
      <c r="R8" s="16"/>
      <c r="S8" s="16">
        <v>1</v>
      </c>
      <c r="T8" s="16"/>
      <c r="U8" s="16"/>
      <c r="V8" s="16"/>
      <c r="W8" s="16"/>
      <c r="X8" s="16"/>
      <c r="Y8" s="16"/>
      <c r="Z8" s="16"/>
      <c r="AA8" s="16"/>
      <c r="AB8" s="16">
        <v>1</v>
      </c>
      <c r="AC8" s="16"/>
      <c r="AD8" s="16"/>
      <c r="AE8" s="16">
        <v>1</v>
      </c>
      <c r="AF8" s="16">
        <v>1</v>
      </c>
      <c r="AG8" s="16">
        <f>SUM(B8:AF8)</f>
        <v>7</v>
      </c>
    </row>
    <row r="9" spans="1:33" s="17" customFormat="1" ht="105.75" customHeight="1">
      <c r="A9" s="20" t="s">
        <v>30</v>
      </c>
      <c r="B9" s="21">
        <f>(B8/AG8)*100%</f>
        <v>0.14285714285714285</v>
      </c>
      <c r="C9" s="21" t="e">
        <f>(C8/AH8)*100%</f>
        <v>#DIV/0!</v>
      </c>
      <c r="D9" s="21" t="e">
        <f>(D8/AH8)*100%</f>
        <v>#DIV/0!</v>
      </c>
      <c r="E9" s="21" t="e">
        <f>(E8/AI8)*100%</f>
        <v>#DIV/0!</v>
      </c>
      <c r="F9" s="21" t="e">
        <f t="shared" ref="F9:AF9" si="0">(F8/AI8)*100%</f>
        <v>#DIV/0!</v>
      </c>
      <c r="G9" s="21" t="e">
        <f t="shared" si="0"/>
        <v>#DIV/0!</v>
      </c>
      <c r="H9" s="21" t="e">
        <f t="shared" si="0"/>
        <v>#DIV/0!</v>
      </c>
      <c r="I9" s="21" t="e">
        <f t="shared" si="0"/>
        <v>#DIV/0!</v>
      </c>
      <c r="J9" s="21" t="e">
        <f t="shared" si="0"/>
        <v>#DIV/0!</v>
      </c>
      <c r="K9" s="21" t="e">
        <f t="shared" si="0"/>
        <v>#DIV/0!</v>
      </c>
      <c r="L9" s="21" t="e">
        <f t="shared" si="0"/>
        <v>#DIV/0!</v>
      </c>
      <c r="M9" s="21" t="e">
        <f t="shared" si="0"/>
        <v>#DIV/0!</v>
      </c>
      <c r="N9" s="21" t="e">
        <f t="shared" si="0"/>
        <v>#DIV/0!</v>
      </c>
      <c r="O9" s="21" t="e">
        <f t="shared" si="0"/>
        <v>#DIV/0!</v>
      </c>
      <c r="P9" s="21" t="e">
        <f t="shared" si="0"/>
        <v>#DIV/0!</v>
      </c>
      <c r="Q9" s="21" t="e">
        <f t="shared" si="0"/>
        <v>#DIV/0!</v>
      </c>
      <c r="R9" s="21" t="e">
        <f t="shared" si="0"/>
        <v>#DIV/0!</v>
      </c>
      <c r="S9" s="21" t="e">
        <f t="shared" si="0"/>
        <v>#DIV/0!</v>
      </c>
      <c r="T9" s="21" t="e">
        <f t="shared" si="0"/>
        <v>#DIV/0!</v>
      </c>
      <c r="U9" s="21" t="e">
        <f t="shared" si="0"/>
        <v>#DIV/0!</v>
      </c>
      <c r="V9" s="21" t="e">
        <f t="shared" si="0"/>
        <v>#DIV/0!</v>
      </c>
      <c r="W9" s="21" t="e">
        <f t="shared" si="0"/>
        <v>#DIV/0!</v>
      </c>
      <c r="X9" s="21" t="e">
        <f t="shared" si="0"/>
        <v>#DIV/0!</v>
      </c>
      <c r="Y9" s="21" t="e">
        <f t="shared" si="0"/>
        <v>#DIV/0!</v>
      </c>
      <c r="Z9" s="21" t="e">
        <f t="shared" si="0"/>
        <v>#DIV/0!</v>
      </c>
      <c r="AA9" s="21" t="e">
        <f t="shared" si="0"/>
        <v>#DIV/0!</v>
      </c>
      <c r="AB9" s="21" t="e">
        <f t="shared" si="0"/>
        <v>#DIV/0!</v>
      </c>
      <c r="AC9" s="21" t="e">
        <f t="shared" si="0"/>
        <v>#DIV/0!</v>
      </c>
      <c r="AD9" s="21" t="e">
        <f t="shared" si="0"/>
        <v>#DIV/0!</v>
      </c>
      <c r="AE9" s="21" t="e">
        <f t="shared" si="0"/>
        <v>#DIV/0!</v>
      </c>
      <c r="AF9" s="21" t="e">
        <f t="shared" si="0"/>
        <v>#DIV/0!</v>
      </c>
      <c r="AG9" s="21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2021-04-30T10:55:59Z</cp:lastPrinted>
  <dcterms:created xsi:type="dcterms:W3CDTF">2019-08-12T15:56:07Z</dcterms:created>
  <dcterms:modified xsi:type="dcterms:W3CDTF">2024-01-16T10:57:16Z</dcterms:modified>
</cp:coreProperties>
</file>